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01" i="1" l="1"/>
  <c r="C101" i="1"/>
  <c r="F77" i="1"/>
  <c r="C77" i="1"/>
  <c r="F58" i="1"/>
  <c r="C58" i="1"/>
  <c r="F39" i="1"/>
  <c r="C39" i="1"/>
  <c r="F22" i="1"/>
  <c r="C22" i="1"/>
</calcChain>
</file>

<file path=xl/sharedStrings.xml><?xml version="1.0" encoding="utf-8"?>
<sst xmlns="http://schemas.openxmlformats.org/spreadsheetml/2006/main" count="214" uniqueCount="60">
  <si>
    <t>DAYANANDA SAGAR COLLEGE OF DENTAL SCIENCES
Shavige Malleshwara Hills, Kumaraswamy Layout
Bangalore - 560 111</t>
  </si>
  <si>
    <t>Expenditure Incurred on maintenance of  academic support facilities for the year 
2017-18</t>
  </si>
  <si>
    <t xml:space="preserve">Expenditure Incurred on maintenance of physical facilities </t>
  </si>
  <si>
    <t>Sl.No</t>
  </si>
  <si>
    <t>Description</t>
  </si>
  <si>
    <t>Amount</t>
  </si>
  <si>
    <t>Admission &amp; Registartion</t>
  </si>
  <si>
    <t>Corporation Tax</t>
  </si>
  <si>
    <t>Advertising &amp; Publicity</t>
  </si>
  <si>
    <t>Lab Maintenance Charges</t>
  </si>
  <si>
    <t>Affiliation &amp; Registration</t>
  </si>
  <si>
    <t>Office maintenance</t>
  </si>
  <si>
    <t>Clinical &amp; Medical facilities Charges</t>
  </si>
  <si>
    <t>Mediclaim Expenses</t>
  </si>
  <si>
    <t>Function, Meeting Seminars</t>
  </si>
  <si>
    <t>-</t>
  </si>
  <si>
    <t>Miscellaneous Expenses</t>
  </si>
  <si>
    <t>Lab Consumables</t>
  </si>
  <si>
    <t xml:space="preserve">Aprons </t>
  </si>
  <si>
    <t>Printing &amp; Stationey</t>
  </si>
  <si>
    <t>Bank Charges</t>
  </si>
  <si>
    <t>Projects &amp; Seminars</t>
  </si>
  <si>
    <t xml:space="preserve">Repair &amp; Maintenance </t>
  </si>
  <si>
    <t>Exam Expenses</t>
  </si>
  <si>
    <t>Rates and Tax</t>
  </si>
  <si>
    <t>Inspection Expenses</t>
  </si>
  <si>
    <t>conveyance charges</t>
  </si>
  <si>
    <t>Journal &amp; Subscription</t>
  </si>
  <si>
    <t>Hospitality Charges</t>
  </si>
  <si>
    <t>Sports &amp; cultural activities</t>
  </si>
  <si>
    <t>Refreshments</t>
  </si>
  <si>
    <t>News Papers &amp; Periodicals</t>
  </si>
  <si>
    <t>P T Renewal Fees</t>
  </si>
  <si>
    <t>Networking Charges</t>
  </si>
  <si>
    <t>Contribution</t>
  </si>
  <si>
    <t>Fee Refund</t>
  </si>
  <si>
    <t>Travelling &amp; Educational promotion</t>
  </si>
  <si>
    <t>Professional Fees</t>
  </si>
  <si>
    <t>Total</t>
  </si>
  <si>
    <t>Expenditure Incurred on maintenance of  academic support facilities for the year 2018-19</t>
  </si>
  <si>
    <t>Sl. No</t>
  </si>
  <si>
    <t>Aprons</t>
  </si>
  <si>
    <t>Electrical Items</t>
  </si>
  <si>
    <t>Vehicle Insurance &amp; Tax</t>
  </si>
  <si>
    <t>Repair &amp; Maintenance</t>
  </si>
  <si>
    <t>Expenditure Incurred on maintenance of  academic support facilities for the year 2019-20</t>
  </si>
  <si>
    <t>Medical Expenses</t>
  </si>
  <si>
    <t>Stipend</t>
  </si>
  <si>
    <t xml:space="preserve">R&amp; M of Furnitures &amp; Fixtures </t>
  </si>
  <si>
    <t>Expenditure Incurred on maintenance of  academic support facilities for the year 2020-21</t>
  </si>
  <si>
    <t xml:space="preserve">Bad debts Written off </t>
  </si>
  <si>
    <t>Electric Items</t>
  </si>
  <si>
    <t xml:space="preserve">R&amp;M of Furnitures &amp; Fixtures </t>
  </si>
  <si>
    <t>Expenditure Incurred on maintenance of  academic support facilities for the year 2021-22</t>
  </si>
  <si>
    <t>Books &amp; Journals</t>
  </si>
  <si>
    <t>Admission Cancellation</t>
  </si>
  <si>
    <t>Helinet Fee</t>
  </si>
  <si>
    <t>Post &amp; Telegrams</t>
  </si>
  <si>
    <t>Helinet Institutional membership fee</t>
  </si>
  <si>
    <t>Office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</si>
</sst>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466725</xdr:colOff>
      <xdr:row>0</xdr:row>
      <xdr:rowOff>468000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6725" cy="46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abSelected="1" workbookViewId="0">
      <selection activeCell="E8" sqref="E8"/>
    </sheetView>
  </sheetViews>
  <sheetFormatPr defaultRowHeight="15" x14ac:dyDescent="0.25"/>
  <cols>
    <col min="2" max="2" width="39.5703125" bestFit="1" customWidth="1"/>
    <col min="3" max="3" width="10.140625" bestFit="1" customWidth="1"/>
    <col min="5" max="5" width="27.85546875" bestFit="1" customWidth="1"/>
    <col min="6" max="6" width="10.42578125" customWidth="1"/>
  </cols>
  <sheetData>
    <row r="1" spans="1:6" ht="61.5" customHeight="1" x14ac:dyDescent="0.25">
      <c r="A1" s="1"/>
      <c r="B1" s="2" t="s">
        <v>0</v>
      </c>
      <c r="C1" s="2"/>
      <c r="D1" s="2"/>
      <c r="E1" s="2"/>
      <c r="F1" s="2"/>
    </row>
    <row r="2" spans="1:6" ht="15.75" x14ac:dyDescent="0.25">
      <c r="A2" s="1"/>
      <c r="B2" s="3"/>
      <c r="C2" s="1"/>
      <c r="D2" s="1"/>
      <c r="E2" s="1"/>
      <c r="F2" s="4"/>
    </row>
    <row r="3" spans="1:6" ht="44.25" customHeight="1" x14ac:dyDescent="0.25">
      <c r="A3" s="19" t="s">
        <v>1</v>
      </c>
      <c r="B3" s="19"/>
      <c r="C3" s="19"/>
      <c r="D3" s="30"/>
      <c r="E3" s="19" t="s">
        <v>2</v>
      </c>
      <c r="F3" s="19"/>
    </row>
    <row r="4" spans="1:6" ht="16.5" x14ac:dyDescent="0.25">
      <c r="A4" s="5" t="s">
        <v>3</v>
      </c>
      <c r="B4" s="6" t="s">
        <v>4</v>
      </c>
      <c r="C4" s="5" t="s">
        <v>5</v>
      </c>
      <c r="D4" s="5" t="s">
        <v>3</v>
      </c>
      <c r="E4" s="6" t="s">
        <v>4</v>
      </c>
      <c r="F4" s="5" t="s">
        <v>5</v>
      </c>
    </row>
    <row r="5" spans="1:6" ht="15.75" x14ac:dyDescent="0.25">
      <c r="A5" s="7">
        <v>1</v>
      </c>
      <c r="B5" s="8" t="s">
        <v>6</v>
      </c>
      <c r="C5" s="7">
        <v>616900</v>
      </c>
      <c r="D5" s="7">
        <v>1</v>
      </c>
      <c r="E5" s="8" t="s">
        <v>7</v>
      </c>
      <c r="F5" s="7">
        <v>363131</v>
      </c>
    </row>
    <row r="6" spans="1:6" ht="15.75" x14ac:dyDescent="0.25">
      <c r="A6" s="7">
        <v>2</v>
      </c>
      <c r="B6" s="8" t="s">
        <v>8</v>
      </c>
      <c r="C6" s="7">
        <v>157798</v>
      </c>
      <c r="D6" s="7">
        <v>2</v>
      </c>
      <c r="E6" s="8" t="s">
        <v>9</v>
      </c>
      <c r="F6" s="7">
        <v>325903</v>
      </c>
    </row>
    <row r="7" spans="1:6" ht="15.75" x14ac:dyDescent="0.25">
      <c r="A7" s="7">
        <v>3</v>
      </c>
      <c r="B7" s="8" t="s">
        <v>10</v>
      </c>
      <c r="C7" s="7">
        <v>691000</v>
      </c>
      <c r="D7" s="7">
        <v>3</v>
      </c>
      <c r="E7" s="8" t="s">
        <v>11</v>
      </c>
      <c r="F7" s="7">
        <v>151403</v>
      </c>
    </row>
    <row r="8" spans="1:6" ht="15.75" x14ac:dyDescent="0.25">
      <c r="A8" s="7">
        <v>4</v>
      </c>
      <c r="B8" s="8" t="s">
        <v>12</v>
      </c>
      <c r="C8" s="7">
        <v>255767</v>
      </c>
      <c r="D8" s="7">
        <v>4</v>
      </c>
      <c r="E8" s="8" t="s">
        <v>13</v>
      </c>
      <c r="F8" s="7">
        <v>168412</v>
      </c>
    </row>
    <row r="9" spans="1:6" ht="15.75" x14ac:dyDescent="0.25">
      <c r="A9" s="7">
        <v>5</v>
      </c>
      <c r="B9" s="8" t="s">
        <v>14</v>
      </c>
      <c r="C9" s="7" t="s">
        <v>15</v>
      </c>
      <c r="D9" s="7">
        <v>5</v>
      </c>
      <c r="E9" s="8" t="s">
        <v>16</v>
      </c>
      <c r="F9" s="7">
        <v>7000</v>
      </c>
    </row>
    <row r="10" spans="1:6" ht="15.75" x14ac:dyDescent="0.25">
      <c r="A10" s="7">
        <v>6</v>
      </c>
      <c r="B10" s="8" t="s">
        <v>17</v>
      </c>
      <c r="C10" s="7">
        <v>4131074</v>
      </c>
      <c r="D10" s="7">
        <v>6</v>
      </c>
      <c r="E10" s="8" t="s">
        <v>18</v>
      </c>
      <c r="F10" s="7">
        <v>66461</v>
      </c>
    </row>
    <row r="11" spans="1:6" ht="15.75" x14ac:dyDescent="0.25">
      <c r="A11" s="7">
        <v>7</v>
      </c>
      <c r="B11" s="8" t="s">
        <v>19</v>
      </c>
      <c r="C11" s="7">
        <v>73216</v>
      </c>
      <c r="D11" s="7">
        <v>7</v>
      </c>
      <c r="E11" s="8" t="s">
        <v>20</v>
      </c>
      <c r="F11" s="7">
        <v>15451</v>
      </c>
    </row>
    <row r="12" spans="1:6" ht="15.75" x14ac:dyDescent="0.25">
      <c r="A12" s="7">
        <v>8</v>
      </c>
      <c r="B12" s="8" t="s">
        <v>21</v>
      </c>
      <c r="C12" s="7">
        <v>103356</v>
      </c>
      <c r="D12" s="7">
        <v>8</v>
      </c>
      <c r="E12" s="10" t="s">
        <v>22</v>
      </c>
      <c r="F12" s="9">
        <v>1866919</v>
      </c>
    </row>
    <row r="13" spans="1:6" ht="15.75" x14ac:dyDescent="0.25">
      <c r="A13" s="7">
        <v>9</v>
      </c>
      <c r="B13" s="8" t="s">
        <v>23</v>
      </c>
      <c r="C13" s="7">
        <v>424534</v>
      </c>
      <c r="D13" s="7">
        <v>9</v>
      </c>
      <c r="E13" s="10" t="s">
        <v>24</v>
      </c>
      <c r="F13" s="9">
        <v>21840</v>
      </c>
    </row>
    <row r="14" spans="1:6" ht="15.75" x14ac:dyDescent="0.25">
      <c r="A14" s="7">
        <v>10</v>
      </c>
      <c r="B14" s="8" t="s">
        <v>25</v>
      </c>
      <c r="C14" s="7" t="s">
        <v>15</v>
      </c>
      <c r="D14" s="7">
        <v>10</v>
      </c>
      <c r="E14" s="10" t="s">
        <v>26</v>
      </c>
      <c r="F14" s="9">
        <v>1541</v>
      </c>
    </row>
    <row r="15" spans="1:6" ht="15.75" x14ac:dyDescent="0.25">
      <c r="A15" s="7">
        <v>11</v>
      </c>
      <c r="B15" s="8" t="s">
        <v>27</v>
      </c>
      <c r="C15" s="7">
        <v>1109126</v>
      </c>
      <c r="D15" s="7">
        <v>11</v>
      </c>
      <c r="E15" s="8" t="s">
        <v>28</v>
      </c>
      <c r="F15" s="7">
        <v>8830</v>
      </c>
    </row>
    <row r="16" spans="1:6" ht="15.75" x14ac:dyDescent="0.25">
      <c r="A16" s="7">
        <v>12</v>
      </c>
      <c r="B16" s="8" t="s">
        <v>29</v>
      </c>
      <c r="C16" s="7">
        <v>45260</v>
      </c>
      <c r="D16" s="7">
        <v>12</v>
      </c>
      <c r="E16" s="8" t="s">
        <v>30</v>
      </c>
      <c r="F16" s="9">
        <v>28751</v>
      </c>
    </row>
    <row r="17" spans="1:6" ht="15.75" x14ac:dyDescent="0.25">
      <c r="A17" s="7">
        <v>13</v>
      </c>
      <c r="B17" s="8" t="s">
        <v>31</v>
      </c>
      <c r="C17" s="7">
        <v>4763</v>
      </c>
      <c r="D17" s="7">
        <v>13</v>
      </c>
      <c r="E17" s="8" t="s">
        <v>32</v>
      </c>
      <c r="F17" s="7">
        <v>2500</v>
      </c>
    </row>
    <row r="18" spans="1:6" ht="15.75" x14ac:dyDescent="0.25">
      <c r="A18" s="7">
        <v>14</v>
      </c>
      <c r="B18" s="8" t="s">
        <v>33</v>
      </c>
      <c r="C18" s="7">
        <v>107990</v>
      </c>
      <c r="D18" s="7">
        <v>14</v>
      </c>
      <c r="E18" s="8" t="s">
        <v>34</v>
      </c>
      <c r="F18" s="7" t="s">
        <v>15</v>
      </c>
    </row>
    <row r="19" spans="1:6" ht="15.75" x14ac:dyDescent="0.25">
      <c r="A19" s="7"/>
      <c r="B19" s="11"/>
      <c r="C19" s="12"/>
      <c r="D19" s="7">
        <v>15</v>
      </c>
      <c r="E19" s="8" t="s">
        <v>35</v>
      </c>
      <c r="F19" s="7" t="s">
        <v>15</v>
      </c>
    </row>
    <row r="20" spans="1:6" ht="31.5" x14ac:dyDescent="0.25">
      <c r="A20" s="7"/>
      <c r="B20" s="13"/>
      <c r="C20" s="7"/>
      <c r="D20" s="7">
        <v>16</v>
      </c>
      <c r="E20" s="8" t="s">
        <v>36</v>
      </c>
      <c r="F20" s="7" t="s">
        <v>15</v>
      </c>
    </row>
    <row r="21" spans="1:6" ht="15.75" x14ac:dyDescent="0.25">
      <c r="A21" s="7"/>
      <c r="B21" s="13"/>
      <c r="C21" s="7"/>
      <c r="D21" s="7">
        <v>17</v>
      </c>
      <c r="E21" s="14" t="s">
        <v>37</v>
      </c>
      <c r="F21" s="15">
        <v>7000</v>
      </c>
    </row>
    <row r="22" spans="1:6" ht="15.75" x14ac:dyDescent="0.25">
      <c r="A22" s="13"/>
      <c r="B22" s="13" t="s">
        <v>38</v>
      </c>
      <c r="C22" s="7">
        <f>SUM(C5:C18)</f>
        <v>7720784</v>
      </c>
      <c r="D22" s="13"/>
      <c r="E22" s="7" t="s">
        <v>38</v>
      </c>
      <c r="F22" s="7">
        <f>SUM(F4:F21)</f>
        <v>3035142</v>
      </c>
    </row>
    <row r="25" spans="1:6" ht="48" customHeight="1" x14ac:dyDescent="0.25">
      <c r="A25" s="37" t="s">
        <v>39</v>
      </c>
      <c r="B25" s="37"/>
      <c r="C25" s="37"/>
      <c r="D25" s="38"/>
      <c r="E25" s="37" t="s">
        <v>2</v>
      </c>
      <c r="F25" s="37"/>
    </row>
    <row r="26" spans="1:6" ht="16.5" x14ac:dyDescent="0.25">
      <c r="A26" s="5" t="s">
        <v>3</v>
      </c>
      <c r="B26" s="6" t="s">
        <v>4</v>
      </c>
      <c r="C26" s="5" t="s">
        <v>5</v>
      </c>
      <c r="D26" s="16" t="s">
        <v>40</v>
      </c>
      <c r="E26" s="6" t="s">
        <v>4</v>
      </c>
      <c r="F26" s="5" t="s">
        <v>5</v>
      </c>
    </row>
    <row r="27" spans="1:6" ht="15.75" x14ac:dyDescent="0.25">
      <c r="A27" s="7">
        <v>1</v>
      </c>
      <c r="B27" s="8" t="s">
        <v>6</v>
      </c>
      <c r="C27" s="7" t="s">
        <v>15</v>
      </c>
      <c r="D27" s="26">
        <v>1</v>
      </c>
      <c r="E27" s="8" t="s">
        <v>41</v>
      </c>
      <c r="F27" s="7">
        <v>50534</v>
      </c>
    </row>
    <row r="28" spans="1:6" ht="15.75" x14ac:dyDescent="0.25">
      <c r="A28" s="7">
        <v>2</v>
      </c>
      <c r="B28" s="8" t="s">
        <v>8</v>
      </c>
      <c r="C28" s="7" t="s">
        <v>15</v>
      </c>
      <c r="D28" s="26">
        <v>2</v>
      </c>
      <c r="E28" s="8" t="s">
        <v>20</v>
      </c>
      <c r="F28" s="7">
        <v>19822</v>
      </c>
    </row>
    <row r="29" spans="1:6" ht="15.75" x14ac:dyDescent="0.25">
      <c r="A29" s="7">
        <v>3</v>
      </c>
      <c r="B29" s="8" t="s">
        <v>10</v>
      </c>
      <c r="C29" s="7">
        <v>703000</v>
      </c>
      <c r="D29" s="26">
        <v>3</v>
      </c>
      <c r="E29" s="8" t="s">
        <v>7</v>
      </c>
      <c r="F29" s="7">
        <v>385762</v>
      </c>
    </row>
    <row r="30" spans="1:6" ht="15.75" x14ac:dyDescent="0.25">
      <c r="A30" s="7">
        <v>4</v>
      </c>
      <c r="B30" s="8" t="s">
        <v>12</v>
      </c>
      <c r="C30" s="7">
        <v>200000</v>
      </c>
      <c r="D30" s="26">
        <v>4</v>
      </c>
      <c r="E30" s="8" t="s">
        <v>9</v>
      </c>
      <c r="F30" s="7">
        <v>312820</v>
      </c>
    </row>
    <row r="31" spans="1:6" ht="15.75" x14ac:dyDescent="0.25">
      <c r="A31" s="7">
        <v>5</v>
      </c>
      <c r="B31" s="8" t="s">
        <v>23</v>
      </c>
      <c r="C31" s="7">
        <v>339232</v>
      </c>
      <c r="D31" s="26">
        <v>5</v>
      </c>
      <c r="E31" s="8" t="s">
        <v>13</v>
      </c>
      <c r="F31" s="7">
        <v>182951</v>
      </c>
    </row>
    <row r="32" spans="1:6" ht="15.75" x14ac:dyDescent="0.25">
      <c r="A32" s="7">
        <v>6</v>
      </c>
      <c r="B32" s="8" t="s">
        <v>14</v>
      </c>
      <c r="C32" s="7">
        <v>235563</v>
      </c>
      <c r="D32" s="26">
        <v>6</v>
      </c>
      <c r="E32" s="8" t="s">
        <v>16</v>
      </c>
      <c r="F32" s="7">
        <v>67000</v>
      </c>
    </row>
    <row r="33" spans="1:6" ht="15.75" x14ac:dyDescent="0.25">
      <c r="A33" s="7">
        <v>7</v>
      </c>
      <c r="B33" s="8" t="s">
        <v>25</v>
      </c>
      <c r="C33" s="7">
        <v>100000</v>
      </c>
      <c r="D33" s="26">
        <v>7</v>
      </c>
      <c r="E33" s="8" t="s">
        <v>11</v>
      </c>
      <c r="F33" s="7">
        <v>79355</v>
      </c>
    </row>
    <row r="34" spans="1:6" ht="15.75" x14ac:dyDescent="0.25">
      <c r="A34" s="7">
        <v>8</v>
      </c>
      <c r="B34" s="8" t="s">
        <v>27</v>
      </c>
      <c r="C34" s="7">
        <v>2250</v>
      </c>
      <c r="D34" s="26">
        <v>8</v>
      </c>
      <c r="E34" s="8" t="s">
        <v>32</v>
      </c>
      <c r="F34" s="7">
        <v>2500</v>
      </c>
    </row>
    <row r="35" spans="1:6" ht="15.75" x14ac:dyDescent="0.25">
      <c r="A35" s="7">
        <v>9</v>
      </c>
      <c r="B35" s="8" t="s">
        <v>17</v>
      </c>
      <c r="C35" s="7">
        <v>5677303</v>
      </c>
      <c r="D35" s="26">
        <v>9</v>
      </c>
      <c r="E35" s="8" t="s">
        <v>42</v>
      </c>
      <c r="F35" s="7">
        <v>187132</v>
      </c>
    </row>
    <row r="36" spans="1:6" ht="15.75" x14ac:dyDescent="0.25">
      <c r="A36" s="7">
        <v>10</v>
      </c>
      <c r="B36" s="8" t="s">
        <v>31</v>
      </c>
      <c r="C36" s="7">
        <v>6657</v>
      </c>
      <c r="D36" s="26">
        <v>10</v>
      </c>
      <c r="E36" s="8" t="s">
        <v>43</v>
      </c>
      <c r="F36" s="7">
        <v>22023</v>
      </c>
    </row>
    <row r="37" spans="1:6" ht="15.75" x14ac:dyDescent="0.25">
      <c r="A37" s="7">
        <v>11</v>
      </c>
      <c r="B37" s="8" t="s">
        <v>19</v>
      </c>
      <c r="C37" s="7">
        <v>384715</v>
      </c>
      <c r="D37" s="26">
        <v>11</v>
      </c>
      <c r="E37" s="10" t="s">
        <v>30</v>
      </c>
      <c r="F37" s="17">
        <v>13959</v>
      </c>
    </row>
    <row r="38" spans="1:6" ht="15.75" x14ac:dyDescent="0.25">
      <c r="A38" s="7"/>
      <c r="B38" s="18"/>
      <c r="C38" s="7" t="s">
        <v>15</v>
      </c>
      <c r="D38" s="26">
        <v>12</v>
      </c>
      <c r="E38" s="10" t="s">
        <v>44</v>
      </c>
      <c r="F38" s="17">
        <v>2046185</v>
      </c>
    </row>
    <row r="39" spans="1:6" ht="15.75" x14ac:dyDescent="0.25">
      <c r="A39" s="7"/>
      <c r="B39" s="10" t="s">
        <v>38</v>
      </c>
      <c r="C39" s="7">
        <f>SUM(C27:C37)</f>
        <v>7648720</v>
      </c>
      <c r="D39" s="17"/>
      <c r="E39" s="7" t="s">
        <v>38</v>
      </c>
      <c r="F39" s="7">
        <f>SUM(F27:F38)</f>
        <v>3370043</v>
      </c>
    </row>
    <row r="40" spans="1:6" ht="15.75" x14ac:dyDescent="0.25">
      <c r="C40" s="1"/>
    </row>
    <row r="42" spans="1:6" ht="37.5" customHeight="1" x14ac:dyDescent="0.25">
      <c r="A42" s="19" t="s">
        <v>45</v>
      </c>
      <c r="B42" s="19"/>
      <c r="C42" s="19"/>
      <c r="D42" s="5"/>
      <c r="E42" s="19" t="s">
        <v>2</v>
      </c>
      <c r="F42" s="19"/>
    </row>
    <row r="43" spans="1:6" ht="16.5" x14ac:dyDescent="0.25">
      <c r="A43" s="5" t="s">
        <v>3</v>
      </c>
      <c r="B43" s="6" t="s">
        <v>4</v>
      </c>
      <c r="C43" s="20" t="s">
        <v>5</v>
      </c>
      <c r="D43" s="5" t="s">
        <v>3</v>
      </c>
      <c r="E43" s="6" t="s">
        <v>4</v>
      </c>
      <c r="F43" s="5" t="s">
        <v>5</v>
      </c>
    </row>
    <row r="44" spans="1:6" ht="15.75" x14ac:dyDescent="0.25">
      <c r="A44" s="7">
        <v>1</v>
      </c>
      <c r="B44" s="8" t="s">
        <v>6</v>
      </c>
      <c r="C44" s="21">
        <v>179250</v>
      </c>
      <c r="D44" s="9">
        <v>1</v>
      </c>
      <c r="E44" s="8" t="s">
        <v>41</v>
      </c>
      <c r="F44" s="21">
        <v>61120</v>
      </c>
    </row>
    <row r="45" spans="1:6" ht="15.75" x14ac:dyDescent="0.25">
      <c r="A45" s="7">
        <v>2</v>
      </c>
      <c r="B45" s="8" t="s">
        <v>8</v>
      </c>
      <c r="C45" s="21">
        <v>22030</v>
      </c>
      <c r="D45" s="9">
        <v>2</v>
      </c>
      <c r="E45" s="8" t="s">
        <v>20</v>
      </c>
      <c r="F45" s="21">
        <v>13303</v>
      </c>
    </row>
    <row r="46" spans="1:6" ht="15.75" x14ac:dyDescent="0.25">
      <c r="A46" s="7">
        <v>3</v>
      </c>
      <c r="B46" s="8" t="s">
        <v>10</v>
      </c>
      <c r="C46" s="21">
        <v>541000</v>
      </c>
      <c r="D46" s="9">
        <v>3</v>
      </c>
      <c r="E46" s="8" t="s">
        <v>7</v>
      </c>
      <c r="F46" s="21" t="s">
        <v>15</v>
      </c>
    </row>
    <row r="47" spans="1:6" ht="15.75" x14ac:dyDescent="0.25">
      <c r="A47" s="7">
        <v>4</v>
      </c>
      <c r="B47" s="8" t="s">
        <v>12</v>
      </c>
      <c r="C47" s="21">
        <v>150000</v>
      </c>
      <c r="D47" s="9">
        <v>4</v>
      </c>
      <c r="E47" s="8" t="s">
        <v>9</v>
      </c>
      <c r="F47" s="21">
        <v>248066</v>
      </c>
    </row>
    <row r="48" spans="1:6" ht="15.75" x14ac:dyDescent="0.25">
      <c r="A48" s="7">
        <v>5</v>
      </c>
      <c r="B48" s="8" t="s">
        <v>23</v>
      </c>
      <c r="C48" s="21">
        <v>383653</v>
      </c>
      <c r="D48" s="9">
        <v>5</v>
      </c>
      <c r="E48" s="8" t="s">
        <v>46</v>
      </c>
      <c r="F48" s="21">
        <v>188328</v>
      </c>
    </row>
    <row r="49" spans="1:6" ht="15.75" x14ac:dyDescent="0.25">
      <c r="A49" s="7">
        <v>6</v>
      </c>
      <c r="B49" s="8" t="s">
        <v>14</v>
      </c>
      <c r="C49" s="21">
        <v>212928</v>
      </c>
      <c r="D49" s="9">
        <v>6</v>
      </c>
      <c r="E49" s="8" t="s">
        <v>13</v>
      </c>
      <c r="F49" s="22">
        <v>143011</v>
      </c>
    </row>
    <row r="50" spans="1:6" ht="15.75" x14ac:dyDescent="0.25">
      <c r="A50" s="7">
        <v>7</v>
      </c>
      <c r="B50" s="8" t="s">
        <v>25</v>
      </c>
      <c r="C50" s="21">
        <v>25010</v>
      </c>
      <c r="D50" s="9">
        <v>7</v>
      </c>
      <c r="E50" s="8" t="s">
        <v>16</v>
      </c>
      <c r="F50" s="22">
        <v>16000</v>
      </c>
    </row>
    <row r="51" spans="1:6" ht="15.75" x14ac:dyDescent="0.25">
      <c r="A51" s="7">
        <v>8</v>
      </c>
      <c r="B51" s="8" t="s">
        <v>27</v>
      </c>
      <c r="C51" s="21">
        <v>1432093</v>
      </c>
      <c r="D51" s="9">
        <v>8</v>
      </c>
      <c r="E51" s="8" t="s">
        <v>11</v>
      </c>
      <c r="F51" s="22">
        <v>95060</v>
      </c>
    </row>
    <row r="52" spans="1:6" ht="15.75" x14ac:dyDescent="0.25">
      <c r="A52" s="7">
        <v>9</v>
      </c>
      <c r="B52" s="8" t="s">
        <v>17</v>
      </c>
      <c r="C52" s="21">
        <v>4788769</v>
      </c>
      <c r="D52" s="9">
        <v>9</v>
      </c>
      <c r="E52" s="8" t="s">
        <v>32</v>
      </c>
      <c r="F52" s="21">
        <v>2500</v>
      </c>
    </row>
    <row r="53" spans="1:6" ht="15.75" x14ac:dyDescent="0.25">
      <c r="A53" s="7">
        <v>10</v>
      </c>
      <c r="B53" s="8" t="s">
        <v>31</v>
      </c>
      <c r="C53" s="21">
        <v>5672</v>
      </c>
      <c r="D53" s="9">
        <v>10</v>
      </c>
      <c r="E53" s="8" t="s">
        <v>42</v>
      </c>
      <c r="F53" s="21">
        <v>104961</v>
      </c>
    </row>
    <row r="54" spans="1:6" ht="15.75" x14ac:dyDescent="0.25">
      <c r="A54" s="7">
        <v>11</v>
      </c>
      <c r="B54" s="8" t="s">
        <v>19</v>
      </c>
      <c r="C54" s="21">
        <v>57315</v>
      </c>
      <c r="D54" s="9">
        <v>11</v>
      </c>
      <c r="E54" s="8" t="s">
        <v>43</v>
      </c>
      <c r="F54" s="21">
        <v>50207</v>
      </c>
    </row>
    <row r="55" spans="1:6" ht="15.75" x14ac:dyDescent="0.25">
      <c r="A55" s="7">
        <v>12</v>
      </c>
      <c r="B55" s="11" t="s">
        <v>47</v>
      </c>
      <c r="C55" s="21">
        <v>149135</v>
      </c>
      <c r="D55" s="9">
        <v>12</v>
      </c>
      <c r="E55" s="10" t="s">
        <v>30</v>
      </c>
      <c r="F55" s="21">
        <v>35700</v>
      </c>
    </row>
    <row r="56" spans="1:6" ht="31.5" x14ac:dyDescent="0.25">
      <c r="A56" s="7">
        <v>13</v>
      </c>
      <c r="B56" s="23" t="s">
        <v>29</v>
      </c>
      <c r="C56" s="24">
        <v>111645</v>
      </c>
      <c r="D56" s="9">
        <v>13</v>
      </c>
      <c r="E56" s="14" t="s">
        <v>48</v>
      </c>
      <c r="F56" s="25">
        <v>274319</v>
      </c>
    </row>
    <row r="57" spans="1:6" ht="15.75" x14ac:dyDescent="0.25">
      <c r="A57" s="7"/>
      <c r="B57" s="10"/>
      <c r="C57" s="21"/>
      <c r="D57" s="9">
        <v>14</v>
      </c>
      <c r="E57" s="13" t="s">
        <v>44</v>
      </c>
      <c r="F57" s="21">
        <v>2004802</v>
      </c>
    </row>
    <row r="58" spans="1:6" ht="15.75" x14ac:dyDescent="0.25">
      <c r="A58" s="26"/>
      <c r="B58" s="13" t="s">
        <v>38</v>
      </c>
      <c r="C58" s="22">
        <f>SUM(C42:C56)</f>
        <v>8058500</v>
      </c>
      <c r="D58" s="26"/>
      <c r="E58" s="13" t="s">
        <v>38</v>
      </c>
      <c r="F58" s="22">
        <f>SUM(F44:F57)</f>
        <v>3237377</v>
      </c>
    </row>
    <row r="60" spans="1:6" ht="36" customHeight="1" x14ac:dyDescent="0.25">
      <c r="A60" s="19" t="s">
        <v>49</v>
      </c>
      <c r="B60" s="19"/>
      <c r="C60" s="19"/>
      <c r="D60" s="30"/>
      <c r="E60" s="19" t="s">
        <v>2</v>
      </c>
      <c r="F60" s="19"/>
    </row>
    <row r="61" spans="1:6" ht="15.75" x14ac:dyDescent="0.25">
      <c r="A61" s="12" t="s">
        <v>3</v>
      </c>
      <c r="B61" s="23" t="s">
        <v>4</v>
      </c>
      <c r="C61" s="12" t="s">
        <v>5</v>
      </c>
      <c r="D61" s="12" t="s">
        <v>3</v>
      </c>
      <c r="E61" s="23" t="s">
        <v>4</v>
      </c>
      <c r="F61" s="12" t="s">
        <v>5</v>
      </c>
    </row>
    <row r="62" spans="1:6" ht="15.75" x14ac:dyDescent="0.25">
      <c r="A62" s="7">
        <v>1</v>
      </c>
      <c r="B62" s="8" t="s">
        <v>6</v>
      </c>
      <c r="C62" s="21">
        <v>149500</v>
      </c>
      <c r="D62" s="9">
        <v>1</v>
      </c>
      <c r="E62" s="8" t="s">
        <v>18</v>
      </c>
      <c r="F62" s="21">
        <v>14128</v>
      </c>
    </row>
    <row r="63" spans="1:6" ht="15.75" x14ac:dyDescent="0.25">
      <c r="A63" s="7">
        <v>2</v>
      </c>
      <c r="B63" s="8" t="s">
        <v>8</v>
      </c>
      <c r="C63" s="21">
        <v>884490</v>
      </c>
      <c r="D63" s="9">
        <v>2</v>
      </c>
      <c r="E63" s="8" t="s">
        <v>50</v>
      </c>
      <c r="F63" s="21">
        <v>7190</v>
      </c>
    </row>
    <row r="64" spans="1:6" ht="15.75" x14ac:dyDescent="0.25">
      <c r="A64" s="7">
        <v>3</v>
      </c>
      <c r="B64" s="8" t="s">
        <v>10</v>
      </c>
      <c r="C64" s="21">
        <v>802500</v>
      </c>
      <c r="D64" s="9">
        <v>3</v>
      </c>
      <c r="E64" s="8" t="s">
        <v>20</v>
      </c>
      <c r="F64" s="21">
        <v>29002</v>
      </c>
    </row>
    <row r="65" spans="1:6" ht="15.75" x14ac:dyDescent="0.25">
      <c r="A65" s="7">
        <v>4</v>
      </c>
      <c r="B65" s="8" t="s">
        <v>12</v>
      </c>
      <c r="C65" s="21">
        <v>40000</v>
      </c>
      <c r="D65" s="9">
        <v>4</v>
      </c>
      <c r="E65" s="8" t="s">
        <v>9</v>
      </c>
      <c r="F65" s="21">
        <v>157450</v>
      </c>
    </row>
    <row r="66" spans="1:6" ht="15.75" x14ac:dyDescent="0.25">
      <c r="A66" s="7">
        <v>5</v>
      </c>
      <c r="B66" s="8" t="s">
        <v>23</v>
      </c>
      <c r="C66" s="21">
        <v>109964</v>
      </c>
      <c r="D66" s="9">
        <v>5</v>
      </c>
      <c r="E66" s="8" t="s">
        <v>46</v>
      </c>
      <c r="F66" s="21">
        <v>128307</v>
      </c>
    </row>
    <row r="67" spans="1:6" ht="15.75" x14ac:dyDescent="0.25">
      <c r="A67" s="7">
        <v>6</v>
      </c>
      <c r="B67" s="8" t="s">
        <v>14</v>
      </c>
      <c r="C67" s="21" t="s">
        <v>15</v>
      </c>
      <c r="D67" s="9">
        <v>6</v>
      </c>
      <c r="E67" s="8" t="s">
        <v>13</v>
      </c>
      <c r="F67" s="21">
        <v>131681</v>
      </c>
    </row>
    <row r="68" spans="1:6" ht="15.75" x14ac:dyDescent="0.25">
      <c r="A68" s="7">
        <v>7</v>
      </c>
      <c r="B68" s="8" t="s">
        <v>25</v>
      </c>
      <c r="C68" s="21">
        <v>32000</v>
      </c>
      <c r="D68" s="9">
        <v>7</v>
      </c>
      <c r="E68" s="8" t="s">
        <v>16</v>
      </c>
      <c r="F68" s="21">
        <v>50000</v>
      </c>
    </row>
    <row r="69" spans="1:6" ht="15.75" x14ac:dyDescent="0.25">
      <c r="A69" s="7">
        <v>8</v>
      </c>
      <c r="B69" s="8" t="s">
        <v>27</v>
      </c>
      <c r="C69" s="21">
        <v>1465752</v>
      </c>
      <c r="D69" s="9">
        <v>8</v>
      </c>
      <c r="E69" s="8" t="s">
        <v>11</v>
      </c>
      <c r="F69" s="21">
        <v>71278</v>
      </c>
    </row>
    <row r="70" spans="1:6" ht="15.75" x14ac:dyDescent="0.25">
      <c r="A70" s="7">
        <v>9</v>
      </c>
      <c r="B70" s="8" t="s">
        <v>17</v>
      </c>
      <c r="C70" s="21">
        <v>1796105</v>
      </c>
      <c r="D70" s="9">
        <v>9</v>
      </c>
      <c r="E70" s="8" t="s">
        <v>32</v>
      </c>
      <c r="F70" s="21">
        <v>2500</v>
      </c>
    </row>
    <row r="71" spans="1:6" ht="15.75" x14ac:dyDescent="0.25">
      <c r="A71" s="7">
        <v>10</v>
      </c>
      <c r="B71" s="8" t="s">
        <v>31</v>
      </c>
      <c r="C71" s="21">
        <v>5172</v>
      </c>
      <c r="D71" s="9">
        <v>10</v>
      </c>
      <c r="E71" s="10" t="s">
        <v>37</v>
      </c>
      <c r="F71" s="27">
        <v>307000</v>
      </c>
    </row>
    <row r="72" spans="1:6" ht="15.75" x14ac:dyDescent="0.25">
      <c r="A72" s="7">
        <v>11</v>
      </c>
      <c r="B72" s="8" t="s">
        <v>19</v>
      </c>
      <c r="C72" s="21">
        <v>132757</v>
      </c>
      <c r="D72" s="9">
        <v>11</v>
      </c>
      <c r="E72" s="10" t="s">
        <v>51</v>
      </c>
      <c r="F72" s="21" t="s">
        <v>15</v>
      </c>
    </row>
    <row r="73" spans="1:6" ht="15.75" x14ac:dyDescent="0.25">
      <c r="A73" s="7">
        <v>12</v>
      </c>
      <c r="B73" s="10" t="s">
        <v>47</v>
      </c>
      <c r="C73" s="21">
        <v>37926</v>
      </c>
      <c r="D73" s="9">
        <v>12</v>
      </c>
      <c r="E73" s="8" t="s">
        <v>43</v>
      </c>
      <c r="F73" s="21">
        <v>109480</v>
      </c>
    </row>
    <row r="74" spans="1:6" ht="15.75" x14ac:dyDescent="0.25">
      <c r="A74" s="7">
        <v>13</v>
      </c>
      <c r="B74" s="8" t="s">
        <v>29</v>
      </c>
      <c r="C74" s="21" t="s">
        <v>15</v>
      </c>
      <c r="D74" s="9">
        <v>13</v>
      </c>
      <c r="E74" s="8" t="s">
        <v>30</v>
      </c>
      <c r="F74" s="21">
        <v>17840</v>
      </c>
    </row>
    <row r="75" spans="1:6" ht="31.5" x14ac:dyDescent="0.25">
      <c r="A75" s="28"/>
      <c r="B75" s="28"/>
      <c r="C75" s="28"/>
      <c r="D75" s="9">
        <v>14</v>
      </c>
      <c r="E75" s="8" t="s">
        <v>52</v>
      </c>
      <c r="F75" s="21" t="s">
        <v>15</v>
      </c>
    </row>
    <row r="76" spans="1:6" ht="15.75" x14ac:dyDescent="0.25">
      <c r="A76" s="28"/>
      <c r="B76" s="28"/>
      <c r="C76" s="28"/>
      <c r="D76" s="9">
        <v>15</v>
      </c>
      <c r="E76" s="14" t="s">
        <v>44</v>
      </c>
      <c r="F76" s="29">
        <v>1563796</v>
      </c>
    </row>
    <row r="77" spans="1:6" ht="16.5" x14ac:dyDescent="0.3">
      <c r="A77" s="30"/>
      <c r="B77" s="31" t="s">
        <v>38</v>
      </c>
      <c r="C77" s="31">
        <f>SUM(C62:C74)</f>
        <v>5456166</v>
      </c>
      <c r="D77" s="31"/>
      <c r="E77" s="31" t="s">
        <v>38</v>
      </c>
      <c r="F77" s="31">
        <f>SUM(F62:F76)</f>
        <v>2589652</v>
      </c>
    </row>
    <row r="80" spans="1:6" ht="47.25" customHeight="1" x14ac:dyDescent="0.25">
      <c r="A80" s="19" t="s">
        <v>53</v>
      </c>
      <c r="B80" s="19"/>
      <c r="C80" s="19"/>
      <c r="D80" s="30"/>
      <c r="E80" s="19" t="s">
        <v>2</v>
      </c>
      <c r="F80" s="19"/>
    </row>
    <row r="81" spans="1:6" ht="31.5" x14ac:dyDescent="0.25">
      <c r="A81" s="7" t="s">
        <v>3</v>
      </c>
      <c r="B81" s="8" t="s">
        <v>4</v>
      </c>
      <c r="C81" s="7" t="s">
        <v>5</v>
      </c>
      <c r="D81" s="7" t="s">
        <v>3</v>
      </c>
      <c r="E81" s="8" t="s">
        <v>4</v>
      </c>
      <c r="F81" s="7" t="s">
        <v>5</v>
      </c>
    </row>
    <row r="82" spans="1:6" ht="15.75" x14ac:dyDescent="0.25">
      <c r="A82" s="26">
        <v>1</v>
      </c>
      <c r="B82" s="32" t="s">
        <v>6</v>
      </c>
      <c r="C82" s="22">
        <v>547850</v>
      </c>
      <c r="D82" s="17">
        <v>1</v>
      </c>
      <c r="E82" s="32" t="s">
        <v>18</v>
      </c>
      <c r="F82" s="22">
        <v>58066</v>
      </c>
    </row>
    <row r="83" spans="1:6" ht="15.75" x14ac:dyDescent="0.25">
      <c r="A83" s="26">
        <v>2</v>
      </c>
      <c r="B83" s="32" t="s">
        <v>8</v>
      </c>
      <c r="C83" s="22">
        <v>116256</v>
      </c>
      <c r="D83" s="17">
        <v>2</v>
      </c>
      <c r="E83" s="32" t="s">
        <v>50</v>
      </c>
      <c r="F83" s="22" t="s">
        <v>15</v>
      </c>
    </row>
    <row r="84" spans="1:6" ht="15.75" x14ac:dyDescent="0.25">
      <c r="A84" s="26">
        <v>3</v>
      </c>
      <c r="B84" s="32" t="s">
        <v>10</v>
      </c>
      <c r="C84" s="22">
        <v>750500</v>
      </c>
      <c r="D84" s="17">
        <v>3</v>
      </c>
      <c r="E84" s="32" t="s">
        <v>20</v>
      </c>
      <c r="F84" s="22">
        <v>27445</v>
      </c>
    </row>
    <row r="85" spans="1:6" ht="15.75" x14ac:dyDescent="0.25">
      <c r="A85" s="26">
        <v>4</v>
      </c>
      <c r="B85" s="32" t="s">
        <v>12</v>
      </c>
      <c r="C85" s="22">
        <v>480000</v>
      </c>
      <c r="D85" s="17">
        <v>4</v>
      </c>
      <c r="E85" s="32" t="s">
        <v>9</v>
      </c>
      <c r="F85" s="22" t="s">
        <v>15</v>
      </c>
    </row>
    <row r="86" spans="1:6" ht="15.75" x14ac:dyDescent="0.25">
      <c r="A86" s="26">
        <v>5</v>
      </c>
      <c r="B86" s="32" t="s">
        <v>23</v>
      </c>
      <c r="C86" s="22">
        <v>403574</v>
      </c>
      <c r="D86" s="17">
        <v>5</v>
      </c>
      <c r="E86" s="32" t="s">
        <v>46</v>
      </c>
      <c r="F86" s="22">
        <v>110000</v>
      </c>
    </row>
    <row r="87" spans="1:6" ht="15.75" x14ac:dyDescent="0.25">
      <c r="A87" s="26">
        <v>6</v>
      </c>
      <c r="B87" s="32" t="s">
        <v>14</v>
      </c>
      <c r="C87" s="22">
        <v>15500</v>
      </c>
      <c r="D87" s="17">
        <v>6</v>
      </c>
      <c r="E87" s="32" t="s">
        <v>13</v>
      </c>
      <c r="F87" s="22">
        <v>136410</v>
      </c>
    </row>
    <row r="88" spans="1:6" ht="15.75" x14ac:dyDescent="0.25">
      <c r="A88" s="26">
        <v>7</v>
      </c>
      <c r="B88" s="32" t="s">
        <v>25</v>
      </c>
      <c r="C88" s="22" t="s">
        <v>15</v>
      </c>
      <c r="D88" s="17">
        <v>7</v>
      </c>
      <c r="E88" s="32" t="s">
        <v>16</v>
      </c>
      <c r="F88" s="22" t="s">
        <v>15</v>
      </c>
    </row>
    <row r="89" spans="1:6" ht="15.75" x14ac:dyDescent="0.25">
      <c r="A89" s="26">
        <v>8</v>
      </c>
      <c r="B89" s="32" t="s">
        <v>27</v>
      </c>
      <c r="C89" s="22">
        <v>1752671</v>
      </c>
      <c r="D89" s="17">
        <v>8</v>
      </c>
      <c r="E89" s="32" t="s">
        <v>11</v>
      </c>
      <c r="F89" s="22">
        <v>138706</v>
      </c>
    </row>
    <row r="90" spans="1:6" ht="15.75" x14ac:dyDescent="0.25">
      <c r="A90" s="26">
        <v>9</v>
      </c>
      <c r="B90" s="32" t="s">
        <v>17</v>
      </c>
      <c r="C90" s="22">
        <v>5826320</v>
      </c>
      <c r="D90" s="17">
        <v>9</v>
      </c>
      <c r="E90" s="32" t="s">
        <v>32</v>
      </c>
      <c r="F90" s="22">
        <v>2500</v>
      </c>
    </row>
    <row r="91" spans="1:6" ht="15.75" x14ac:dyDescent="0.25">
      <c r="A91" s="26">
        <v>10</v>
      </c>
      <c r="B91" s="32" t="s">
        <v>31</v>
      </c>
      <c r="C91" s="22">
        <v>5221</v>
      </c>
      <c r="D91" s="17">
        <v>10</v>
      </c>
      <c r="E91" s="33" t="s">
        <v>37</v>
      </c>
      <c r="F91" s="34" t="s">
        <v>15</v>
      </c>
    </row>
    <row r="92" spans="1:6" ht="15.75" x14ac:dyDescent="0.25">
      <c r="A92" s="26">
        <v>11</v>
      </c>
      <c r="B92" s="32" t="s">
        <v>19</v>
      </c>
      <c r="C92" s="22">
        <v>174989</v>
      </c>
      <c r="D92" s="17">
        <v>11</v>
      </c>
      <c r="E92" s="33" t="s">
        <v>51</v>
      </c>
      <c r="F92" s="35">
        <v>6219</v>
      </c>
    </row>
    <row r="93" spans="1:6" ht="15.75" x14ac:dyDescent="0.25">
      <c r="A93" s="26">
        <v>12</v>
      </c>
      <c r="B93" s="33" t="s">
        <v>47</v>
      </c>
      <c r="C93" s="35">
        <v>428575</v>
      </c>
      <c r="D93" s="17">
        <v>12</v>
      </c>
      <c r="E93" s="32" t="s">
        <v>43</v>
      </c>
      <c r="F93" s="22">
        <v>94026</v>
      </c>
    </row>
    <row r="94" spans="1:6" ht="15.75" x14ac:dyDescent="0.25">
      <c r="A94" s="26">
        <v>13</v>
      </c>
      <c r="B94" s="32" t="s">
        <v>29</v>
      </c>
      <c r="C94" s="22" t="s">
        <v>15</v>
      </c>
      <c r="D94" s="17">
        <v>13</v>
      </c>
      <c r="E94" s="32" t="s">
        <v>30</v>
      </c>
      <c r="F94" s="22">
        <v>2860</v>
      </c>
    </row>
    <row r="95" spans="1:6" ht="31.5" x14ac:dyDescent="0.25">
      <c r="A95" s="26">
        <v>14</v>
      </c>
      <c r="B95" s="36" t="s">
        <v>54</v>
      </c>
      <c r="C95" s="36">
        <v>354424</v>
      </c>
      <c r="D95" s="26">
        <v>14</v>
      </c>
      <c r="E95" s="8" t="s">
        <v>52</v>
      </c>
      <c r="F95" s="22">
        <v>12390</v>
      </c>
    </row>
    <row r="96" spans="1:6" ht="15.75" x14ac:dyDescent="0.25">
      <c r="A96" s="26">
        <v>15</v>
      </c>
      <c r="B96" s="36" t="s">
        <v>55</v>
      </c>
      <c r="C96" s="36">
        <v>338036</v>
      </c>
      <c r="D96" s="17">
        <v>15</v>
      </c>
      <c r="E96" s="33" t="s">
        <v>44</v>
      </c>
      <c r="F96" s="34">
        <v>1299915</v>
      </c>
    </row>
    <row r="97" spans="1:6" ht="15.75" x14ac:dyDescent="0.25">
      <c r="A97" s="26">
        <v>16</v>
      </c>
      <c r="B97" s="36" t="s">
        <v>56</v>
      </c>
      <c r="C97" s="36">
        <v>340500</v>
      </c>
      <c r="D97" s="17">
        <v>16</v>
      </c>
      <c r="E97" s="33" t="s">
        <v>57</v>
      </c>
      <c r="F97" s="34">
        <v>543</v>
      </c>
    </row>
    <row r="98" spans="1:6" ht="15.75" x14ac:dyDescent="0.25">
      <c r="A98" s="26">
        <v>17</v>
      </c>
      <c r="B98" s="36" t="s">
        <v>58</v>
      </c>
      <c r="C98" s="36">
        <v>130000</v>
      </c>
      <c r="D98" s="17"/>
      <c r="E98" s="33"/>
      <c r="F98" s="34"/>
    </row>
    <row r="99" spans="1:6" ht="15.75" x14ac:dyDescent="0.25">
      <c r="A99" s="26">
        <v>18</v>
      </c>
      <c r="B99" s="36" t="s">
        <v>33</v>
      </c>
      <c r="C99" s="36">
        <v>126850</v>
      </c>
      <c r="D99" s="17"/>
      <c r="E99" s="33"/>
      <c r="F99" s="34"/>
    </row>
    <row r="100" spans="1:6" ht="15.75" x14ac:dyDescent="0.25">
      <c r="A100" s="26">
        <v>19</v>
      </c>
      <c r="B100" s="36" t="s">
        <v>59</v>
      </c>
      <c r="C100" s="36">
        <v>56321</v>
      </c>
      <c r="D100" s="17"/>
      <c r="E100" s="33"/>
      <c r="F100" s="34"/>
    </row>
    <row r="101" spans="1:6" ht="15.75" x14ac:dyDescent="0.25">
      <c r="A101" s="30"/>
      <c r="B101" s="30" t="s">
        <v>38</v>
      </c>
      <c r="C101" s="30">
        <f>SUM(C82:C100)</f>
        <v>11847587</v>
      </c>
      <c r="D101" s="30"/>
      <c r="E101" s="30" t="s">
        <v>38</v>
      </c>
      <c r="F101" s="30">
        <f>SUM(F82:F97)</f>
        <v>1889080</v>
      </c>
    </row>
  </sheetData>
  <mergeCells count="11">
    <mergeCell ref="A42:C42"/>
    <mergeCell ref="E42:F42"/>
    <mergeCell ref="A60:C60"/>
    <mergeCell ref="E60:F60"/>
    <mergeCell ref="A80:C80"/>
    <mergeCell ref="E80:F80"/>
    <mergeCell ref="B1:F1"/>
    <mergeCell ref="A3:C3"/>
    <mergeCell ref="E3:F3"/>
    <mergeCell ref="A25:C25"/>
    <mergeCell ref="E25:F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2022-12-10T05:37:16Z</dcterms:modified>
</cp:coreProperties>
</file>